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filterPrivacy="1"/>
  <xr:revisionPtr revIDLastSave="0" documentId="13_ncr:1_{350917F9-8BB6-493D-AEBA-BBF02D80EDC6}" xr6:coauthVersionLast="43" xr6:coauthVersionMax="43" xr10:uidLastSave="{00000000-0000-0000-0000-000000000000}"/>
  <bookViews>
    <workbookView xWindow="-120" yWindow="-120" windowWidth="29040" windowHeight="15840" xr2:uid="{00000000-000D-0000-FFFF-FFFF00000000}"/>
  </bookViews>
  <sheets>
    <sheet name="форма"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21" i="1" l="1"/>
  <c r="F20" i="1"/>
  <c r="F19" i="1"/>
  <c r="F18" i="1"/>
  <c r="F17" i="1"/>
  <c r="F16" i="1"/>
  <c r="F15" i="1"/>
  <c r="F22" i="1" l="1"/>
  <c r="E22" i="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<sst xmlns="http://schemas.openxmlformats.org/spreadsheetml/2006/main" count="46" uniqueCount="36">
  <si>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</si>
  <si>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</si>
  <si>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</si>
  <si>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</si>
  <si>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</si>
  <si>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</si>
  <si>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</si>
  <si>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</si>
  <si>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</si>
  <si>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</si>
  <si>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</si>
  <si>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</si>
  <si>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</si>
  <si>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</si>
  <si>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</si>
  <si>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</si>
  <si>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</si>
  <si>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ГКНПЦ им. М.В.Хруничева; ООО "ЗСК-1"; ООО "ЛТК"; АО "ОДК"; АО ПРОДО Птицефабрика "Сибирская"</t>
  </si>
  <si>
    <t>Группа 3</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</si>
  <si>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</si>
  <si>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Группа 4</t>
  </si>
  <si>
    <t>ООО ТПК "Агрокультура", ООО "Бизнес-Центр",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ООО ТТСК, ИП Тычинская ЕВ, МУП ТЭС, АО Тюкалинское ДРСУ,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</si>
  <si>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Группа 5</t>
  </si>
  <si>
    <t>11 ОТРЯД ФПС ПО ОМСКОЙ ОБЛАСТИ ФГКУ, АБСОЛЮТ ООО, АДМИНИСТРАЦИЯ КАЛАЧИНСКОГО МУНИЦИПАЛЬНОГО РАЙОНА, АДМИНИСТРАЦИЯ РОДНОДОЛИНСКОГО СЕЛЬСКОГО ПОСЕЛЕНИЯ МОСКАЛЕНСКОГО МУНИЦИПАЛЬНОГО РАЙОНА ОМСКОЙ ОБЛАСТИ, АЛАРМ-АВТО ООО, Алпспаев Асылбек Манашевич ИП, Анфиногенов Владимир Агафонович ИП, Апрес-Марьяновское ОАО, Ардасов Сергей Григорьевич, АССОЦИАЦИЯ "НАДЕЖДА ЕСТЬ", АСТА ООО, Астрон ООО, БАЗА СИБИРСКАЯ ЗАО, Базарный Анатолий Иванович ИП, Баринова Анастасия Юрьевна, Батурин Артур Викторович, Белоглазов Николай Петрович, Боровиков Роман Васильевич, Бородина Вера Григорьевна, Бородина Тамара Георгиевна ИП, БУ Г. ОМСКА "ОММЦ", Булкин Сергей Владимирович, БЫКОВ И КО ООО, Вазенмиллер Александр Александрович,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Гладкий Геннадий Николаевич ИП, Голендяева Ирина Анатольевна, Горизонт ООО, Горин Дмитрий Константинович, Гребельник Владимир Иванович ИП, Детальстрой ООО, Доценко Марина Ивановна, Дрига Елена Борисовна, ДРСУ Кормиловское ГП, Дружинское ООО,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ЛЕДОКОЛ ООО,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МЯСОКОМБИНАТ ИСИЛЬКУЛЬСКИЙ ООО, Неценко Олег Анатольевич, Омск-Лад ООО, ОМСКАВИАТУР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РАССВЕТ АО, РЕСПЕКТ ООО, Ризык ООО, РОСТЕЛЕКОМ ПАО (транспортировка), СЕЛЕКТ ООО, СЕЛЬХОЗАРТЕЛЬ (КОЛХОЗ) "РОДНАЯ ДОЛИНА", СИБАВТО ООО, Сибирский Терминал ООО, СИБКОМ ООО, СИБПОЛИПАК ООО, Силев Василий Геннадьевич, СК СИРИУС ООО, Скляр Леонид Андреевич, СМУ-4 КПД ООО, СОВРЕМЕННЫЕ ПРАВОВЫЕ ТЕХНОЛОГИ, Соловьева Валентина Юрьевна, Солонуха Василий Анатольевич, Сорокин Алексей Дмитриевич, СПЕЦТРАНСАВТО ООО, СТИМУЛ ООО, СТО №5 Омскнефтепродукт, Стручков Евгений Валерьевич ИП, Сулименко Владимир Алексеевич ИП, Сыромятников Виктор Викторович, Тандер АО, ТЕПЛОВАЯ КОМПАНИЯ КАЛАЧИНСКАЯ ООО, Тепловодоснабжение МУП, Техника ООО, ТЕХНО-ПАРТНЕР ООО, ТЕХНОГАРАНТ ООО
ТЕХНОСИБ ООО, Тимощенко Сергей Николаевич, Ткаченко Игорь Петрович, Толкачев Сергей Александрович ИП, ТОРГОВЫЙ ДОМ ООО, ТРАНССЕРВИС ООО , ТЮКАЛИНСКАВТОТРАНС ООО, ТЮКАЛИНСКАЯ ОМСББЖ БУ,, ТЮКАЛИНСКАЯ ЦРБ БУЗОО,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</si>
  <si>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Группа 6</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</si>
  <si>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Белоглазов Николай Петрович,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Бурдюгова Валентина Рудольфовна, БЫКОВ И КО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Данилов Вячеслав Юрьевич, Должина Татьяна Юрьевна, Древель Марина Степановна, Дригичева Наталья Ивановна
ДРСУ Крутинское ГП, Дубровкина Ирина Владимировна, Дыганова Елена Александровна, ЕДА 24 КАЛАЧИНСК ООО, ЕЛЕНА ООО, Журавлева Татьяна Владимировна ИП,,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Кульчановская О.А. ИП,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АО,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Металлоресурс ООО, Мираж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Пушкарев Алексей Васильевич, Пушкинский СПК, ПФ АНТЕЙ ООО, ПЭТ СИБИРЬ ООО ПТК, ПЯСИНА ООО, Ридель Андрей Николаевич,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Сокол АНО Учебная автом.школа, Соловьева Валентина Юрьевна, Сорокин Алексей Дмитриевич, Сорокоумов Алексей Андреевич, Старцева Татьяна Ивановна, СТАТУС ЖСК,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t>
  </si>
  <si>
    <t>Группа 7</t>
  </si>
  <si>
    <t>Население</t>
  </si>
  <si>
    <t>ООО "Газпром межрегионгаз Омск"</t>
  </si>
  <si>
    <t>Группа 8</t>
  </si>
  <si>
    <t>Юридические лица, население</t>
  </si>
  <si>
    <t>ООО "Газпром межрегионгаз Омск"; ООО "Базис-Плюс"; ИП Куцик А.И.; ПАО СБЕРБАНК; ООО "Сибавто"; ООО "Трансавто"; ИП Федорова С.Н.</t>
  </si>
  <si>
    <t>Транзит</t>
  </si>
  <si>
    <t>Итого</t>
  </si>
  <si>
    <t>на (за) апрель 2019 года</t>
  </si>
  <si>
    <t>01.04.2019-30.04.2019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</si>
</sst>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4">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zoomScale="60" zoomScaleNormal="60" workbookViewId="0">
      <selection activeCell="F21" sqref="F21"/>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3" t="s">
        <v>0</v>
      </c>
      <c r="B1" s="13"/>
      <c r="C1" s="13"/>
      <c r="D1" s="13"/>
      <c r="E1" s="13"/>
      <c r="F1" s="13"/>
      <c r="G1" s="13"/>
    </row>
    <row r="2" spans="1:7" ht="15.75" x14ac:dyDescent="0.25">
      <c r="A2" s="13" t="s">
        <v>1</v>
      </c>
      <c r="B2" s="13"/>
      <c r="C2" s="13"/>
      <c r="D2" s="13"/>
      <c r="E2" s="13"/>
      <c r="F2" s="13"/>
      <c r="G2" s="13"/>
    </row>
    <row r="3" spans="1:7" ht="15.75" x14ac:dyDescent="0.25">
      <c r="A3" s="13" t="s">
        <v>2</v>
      </c>
      <c r="B3" s="13"/>
      <c r="C3" s="13"/>
      <c r="D3" s="13"/>
      <c r="E3" s="13"/>
      <c r="F3" s="13"/>
      <c r="G3" s="13"/>
    </row>
    <row r="4" spans="1:7" ht="15.75" x14ac:dyDescent="0.25">
      <c r="A4" s="13" t="s">
        <v>3</v>
      </c>
      <c r="B4" s="13"/>
      <c r="C4" s="13"/>
      <c r="D4" s="13"/>
      <c r="E4" s="13"/>
      <c r="F4" s="13"/>
      <c r="G4" s="13"/>
    </row>
    <row r="5" spans="1:7" ht="15.75" x14ac:dyDescent="0.25">
      <c r="A5" s="13" t="s">
        <v>4</v>
      </c>
      <c r="B5" s="13"/>
      <c r="C5" s="13"/>
      <c r="D5" s="13"/>
      <c r="E5" s="13"/>
      <c r="F5" s="13"/>
      <c r="G5" s="13"/>
    </row>
    <row r="6" spans="1:7" ht="15.75" x14ac:dyDescent="0.25">
      <c r="A6" s="12" t="s">
        <v>5</v>
      </c>
      <c r="B6" s="12"/>
      <c r="C6" s="12"/>
      <c r="D6" s="12"/>
      <c r="E6" s="12"/>
      <c r="F6" s="12"/>
      <c r="G6" s="12"/>
    </row>
    <row r="7" spans="1:7" ht="15.75" x14ac:dyDescent="0.25">
      <c r="A7" s="13" t="s">
        <v>34</v>
      </c>
      <c r="B7" s="13"/>
      <c r="C7" s="13"/>
      <c r="D7" s="13"/>
      <c r="E7" s="13"/>
      <c r="F7" s="13"/>
      <c r="G7" s="13"/>
    </row>
    <row r="8" spans="1:7" ht="15.75" x14ac:dyDescent="0.25">
      <c r="A8" s="12" t="s">
        <v>6</v>
      </c>
      <c r="B8" s="12"/>
      <c r="C8" s="12"/>
      <c r="D8" s="12"/>
      <c r="E8" s="12"/>
      <c r="F8" s="12"/>
      <c r="G8" s="12"/>
    </row>
    <row r="9" spans="1:7" ht="15.75" x14ac:dyDescent="0.25">
      <c r="A9" s="12"/>
      <c r="B9" s="12"/>
      <c r="C9" s="12"/>
      <c r="D9" s="12"/>
      <c r="E9" s="12"/>
      <c r="F9" s="12"/>
      <c r="G9" s="12"/>
    </row>
    <row r="10" spans="1:7" ht="15.75" x14ac:dyDescent="0.25">
      <c r="A10" s="12" t="s">
        <v>35</v>
      </c>
      <c r="B10" s="12"/>
      <c r="C10" s="12"/>
      <c r="D10" s="12"/>
      <c r="E10" s="12"/>
      <c r="F10" s="12"/>
      <c r="G10" s="12"/>
    </row>
    <row r="11" spans="1:7" ht="15.75" x14ac:dyDescent="0.25">
      <c r="A11" s="12" t="s">
        <v>7</v>
      </c>
      <c r="B11" s="12"/>
      <c r="C11" s="12"/>
      <c r="D11" s="12"/>
      <c r="E11" s="12"/>
      <c r="F11" s="12"/>
      <c r="G11" s="12"/>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17</v>
      </c>
      <c r="D15" s="5" t="s">
        <v>18</v>
      </c>
      <c r="E15" s="5">
        <v>13.967326</v>
      </c>
      <c r="F15" s="5">
        <f>E15</f>
        <v>13.967326</v>
      </c>
      <c r="G15" s="5"/>
    </row>
    <row r="16" spans="1:7" ht="95.25" thickBot="1" x14ac:dyDescent="0.3">
      <c r="A16" s="4" t="s">
        <v>15</v>
      </c>
      <c r="B16" s="5" t="s">
        <v>16</v>
      </c>
      <c r="C16" s="5" t="s">
        <v>19</v>
      </c>
      <c r="D16" s="5" t="s">
        <v>20</v>
      </c>
      <c r="E16" s="5">
        <v>9.3664090000000009</v>
      </c>
      <c r="F16" s="5">
        <f>E16</f>
        <v>9.3664090000000009</v>
      </c>
      <c r="G16" s="5"/>
    </row>
    <row r="17" spans="1:7" ht="126.75" thickBot="1" x14ac:dyDescent="0.3">
      <c r="A17" s="4" t="s">
        <v>15</v>
      </c>
      <c r="B17" s="5" t="s">
        <v>16</v>
      </c>
      <c r="C17" s="5" t="s">
        <v>21</v>
      </c>
      <c r="D17" s="5" t="s">
        <v>22</v>
      </c>
      <c r="E17" s="5">
        <v>1.338983</v>
      </c>
      <c r="F17" s="5">
        <f>E17</f>
        <v>1.338983</v>
      </c>
      <c r="G17" s="5"/>
    </row>
    <row r="18" spans="1:7" ht="304.5" thickBot="1" x14ac:dyDescent="0.3">
      <c r="A18" s="4" t="s">
        <v>15</v>
      </c>
      <c r="B18" s="5" t="s">
        <v>16</v>
      </c>
      <c r="C18" s="6" t="s">
        <v>23</v>
      </c>
      <c r="D18" s="5" t="s">
        <v>24</v>
      </c>
      <c r="E18" s="5">
        <v>0.57998000000000005</v>
      </c>
      <c r="F18" s="5">
        <f>E18</f>
        <v>0.57998000000000005</v>
      </c>
      <c r="G18" s="5"/>
    </row>
    <row r="19" spans="1:7" ht="282" thickBot="1" x14ac:dyDescent="0.3">
      <c r="A19" s="4" t="s">
        <v>15</v>
      </c>
      <c r="B19" s="5" t="s">
        <v>16</v>
      </c>
      <c r="C19" s="6" t="s">
        <v>25</v>
      </c>
      <c r="D19" s="5" t="s">
        <v>26</v>
      </c>
      <c r="E19" s="5">
        <v>0.161744</v>
      </c>
      <c r="F19" s="5">
        <f>E19</f>
        <v>0.161744</v>
      </c>
      <c r="G19" s="5"/>
    </row>
    <row r="20" spans="1:7" ht="16.5" thickBot="1" x14ac:dyDescent="0.3">
      <c r="A20" s="4" t="s">
        <v>15</v>
      </c>
      <c r="B20" s="5" t="s">
        <v>27</v>
      </c>
      <c r="C20" s="5" t="s">
        <v>28</v>
      </c>
      <c r="D20" s="5" t="s">
        <v>29</v>
      </c>
      <c r="E20" s="5">
        <v>11.578651000000001</v>
      </c>
      <c r="F20" s="5">
        <f>E20</f>
        <v>11.578651000000001</v>
      </c>
      <c r="G20" s="5"/>
    </row>
    <row r="21" spans="1:7" ht="32.25" thickBot="1" x14ac:dyDescent="0.3">
      <c r="A21" s="4" t="s">
        <v>15</v>
      </c>
      <c r="B21" s="5" t="s">
        <v>30</v>
      </c>
      <c r="C21" s="5" t="s">
        <v>31</v>
      </c>
      <c r="D21" s="5" t="s">
        <v>32</v>
      </c>
      <c r="E21" s="5">
        <v>0.46124599999999999</v>
      </c>
      <c r="F21" s="5">
        <f>E21</f>
        <v>0.46124599999999999</v>
      </c>
      <c r="G21" s="5"/>
    </row>
    <row r="22" spans="1:7" s="11" customFormat="1" ht="16.5" thickBot="1" x14ac:dyDescent="0.3">
      <c r="A22" s="7" t="s">
        <v>33</v>
      </c>
      <c r="B22" s="8"/>
      <c r="C22" s="9"/>
      <c r="D22" s="10"/>
      <c r="E22" s="10">
        <f>SUM(E15:E21)</f>
        <v>37.454339000000004</v>
      </c>
      <c r="F22" s="10">
        <f>SUM(F15:F21)</f>
        <v>37.454339000000004</v>
      </c>
      <c r="G22" s="8"/>
    </row>
  </sheetData>
  <mergeCells count="11">
    <mergeCell ref="A7:G7"/>
    <mergeCell ref="A8:G8"/>
    <mergeCell ref="A9:G9"/>
    <mergeCell ref="A10:G10"/>
    <mergeCell ref="A11:G11"/>
    <mergeCell ref="A6:G6"/>
    <mergeCell ref="A1:G1"/>
    <mergeCell ref="A2:G2"/>
    <mergeCell ref="A3:G3"/>
    <mergeCell ref="A4:G4"/>
    <mergeCell ref="A5:G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форма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2019-05-14T08:51:53Z</dcterms:modified>
</cp:coreProperties>
</file>