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13_ncr:1_{6E0F7D89-A5BD-4AFA-962B-8798C08D56A6}"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 i="1" l="1"/>
  <c r="E20" i="1"/>
  <c r="E19" i="1"/>
  <c r="E18" i="1"/>
  <c r="E17" i="1"/>
  <c r="E16" i="1"/>
  <c r="E15" i="1"/>
  <c r="F21" i="1"/>
  <c r="F20" i="1"/>
  <c r="F19" i="1"/>
  <c r="F18" i="1"/>
  <c r="F17" i="1"/>
  <c r="F16" i="1"/>
  <c r="F15" i="1"/>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<sst xmlns="http://schemas.openxmlformats.org/spreadsheetml/2006/main" count="46" uniqueCount="36">
  <si>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</si>
  <si>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</si>
  <si>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</si>
  <si>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</si>
  <si>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</si>
  <si>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</si>
  <si>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</si>
  <si>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</si>
  <si>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</si>
  <si>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</si>
  <si>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</si>
  <si>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</si>
  <si>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</si>
  <si>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</si>
  <si>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</si>
  <si>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</si>
  <si>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</si>
  <si>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</si>
  <si>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</si>
  <si>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</si>
  <si>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</si>
  <si>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</si>
  <si>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</si>
  <si>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</si>
  <si>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</si>
  <si>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</si>
  <si>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</si>
  <si>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</si>
  <si>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</si>
  <si>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</si>
  <si>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</si>
  <si>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</si>
  <si>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</si>
  <si>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</si>
  <si>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сентябрь 2019 года</t>
  </si>
  <si>
    <t>01.09.2019-30.09.2019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</si>
</sst>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2" fillId="0" borderId="0" xfId="0" applyFont="1" applyAlignment="1">
      <alignment horizontal="center" vertical="center"/>
    </xf>
    <xf numFmtId="0" fontId="1" fillId="0" borderId="0" xfId="0" applyFont="1" applyAlignment="1">
      <alignment horizontal="center" vertical="center"/>
    </xf>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1</v>
      </c>
      <c r="B2" s="13"/>
      <c r="C2" s="13"/>
      <c r="D2" s="13"/>
      <c r="E2" s="13"/>
      <c r="F2" s="13"/>
      <c r="G2" s="13"/>
    </row>
    <row r="3" spans="1:7" ht="15.75" x14ac:dyDescent="0.25">
      <c r="A3" s="13" t="s">
        <v>2</v>
      </c>
      <c r="B3" s="13"/>
      <c r="C3" s="13"/>
      <c r="D3" s="13"/>
      <c r="E3" s="13"/>
      <c r="F3" s="13"/>
      <c r="G3" s="13"/>
    </row>
    <row r="4" spans="1:7" ht="15.75" x14ac:dyDescent="0.25">
      <c r="A4" s="13" t="s">
        <v>3</v>
      </c>
      <c r="B4" s="13"/>
      <c r="C4" s="13"/>
      <c r="D4" s="13"/>
      <c r="E4" s="13"/>
      <c r="F4" s="13"/>
      <c r="G4" s="13"/>
    </row>
    <row r="5" spans="1:7" ht="15.75" x14ac:dyDescent="0.25">
      <c r="A5" s="13" t="s">
        <v>4</v>
      </c>
      <c r="B5" s="13"/>
      <c r="C5" s="13"/>
      <c r="D5" s="13"/>
      <c r="E5" s="13"/>
      <c r="F5" s="13"/>
      <c r="G5" s="13"/>
    </row>
    <row r="6" spans="1:7" ht="15.75" x14ac:dyDescent="0.25">
      <c r="A6" s="12" t="s">
        <v>5</v>
      </c>
      <c r="B6" s="12"/>
      <c r="C6" s="12"/>
      <c r="D6" s="12"/>
      <c r="E6" s="12"/>
      <c r="F6" s="12"/>
      <c r="G6" s="12"/>
    </row>
    <row r="7" spans="1:7" ht="15.75" x14ac:dyDescent="0.25">
      <c r="A7" s="13" t="s">
        <v>34</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35</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14">
        <f>F15</f>
        <v>4.7079960000000005</v>
      </c>
      <c r="F15" s="15">
        <f>4707.996/1000</f>
        <v>4.7079960000000005</v>
      </c>
      <c r="G15" s="5"/>
    </row>
    <row r="16" spans="1:7" ht="95.25" thickBot="1" x14ac:dyDescent="0.3">
      <c r="A16" s="4" t="s">
        <v>15</v>
      </c>
      <c r="B16" s="5" t="s">
        <v>16</v>
      </c>
      <c r="C16" s="5" t="s">
        <v>19</v>
      </c>
      <c r="D16" s="5" t="s">
        <v>20</v>
      </c>
      <c r="E16" s="14">
        <f>F16</f>
        <v>8.8425429999999992</v>
      </c>
      <c r="F16" s="15">
        <f>8842.543/1000</f>
        <v>8.8425429999999992</v>
      </c>
      <c r="G16" s="5"/>
    </row>
    <row r="17" spans="1:7" ht="126.75" thickBot="1" x14ac:dyDescent="0.3">
      <c r="A17" s="4" t="s">
        <v>15</v>
      </c>
      <c r="B17" s="5" t="s">
        <v>16</v>
      </c>
      <c r="C17" s="5" t="s">
        <v>21</v>
      </c>
      <c r="D17" s="5" t="s">
        <v>22</v>
      </c>
      <c r="E17" s="14">
        <f>F17</f>
        <v>0.68739700000000004</v>
      </c>
      <c r="F17" s="15">
        <f>687.397/1000</f>
        <v>0.68739700000000004</v>
      </c>
      <c r="G17" s="5"/>
    </row>
    <row r="18" spans="1:7" ht="293.25" thickBot="1" x14ac:dyDescent="0.3">
      <c r="A18" s="4" t="s">
        <v>15</v>
      </c>
      <c r="B18" s="5" t="s">
        <v>16</v>
      </c>
      <c r="C18" s="6" t="s">
        <v>23</v>
      </c>
      <c r="D18" s="5" t="s">
        <v>24</v>
      </c>
      <c r="E18" s="14">
        <f>F18</f>
        <v>0.315384</v>
      </c>
      <c r="F18" s="15">
        <f>315.384/1000</f>
        <v>0.315384</v>
      </c>
      <c r="G18" s="5"/>
    </row>
    <row r="19" spans="1:7" ht="282" thickBot="1" x14ac:dyDescent="0.3">
      <c r="A19" s="4" t="s">
        <v>15</v>
      </c>
      <c r="B19" s="5" t="s">
        <v>16</v>
      </c>
      <c r="C19" s="6" t="s">
        <v>25</v>
      </c>
      <c r="D19" s="5" t="s">
        <v>26</v>
      </c>
      <c r="E19" s="14">
        <f>F19</f>
        <v>7.424299999999999E-2</v>
      </c>
      <c r="F19" s="15">
        <f>74.243/1000</f>
        <v>7.424299999999999E-2</v>
      </c>
      <c r="G19" s="5"/>
    </row>
    <row r="20" spans="1:7" ht="16.5" thickBot="1" x14ac:dyDescent="0.3">
      <c r="A20" s="4" t="s">
        <v>15</v>
      </c>
      <c r="B20" s="5" t="s">
        <v>27</v>
      </c>
      <c r="C20" s="5" t="s">
        <v>28</v>
      </c>
      <c r="D20" s="5" t="s">
        <v>29</v>
      </c>
      <c r="E20" s="14">
        <f>F20</f>
        <v>6.3764430000000001</v>
      </c>
      <c r="F20" s="15">
        <f>6376.443/1000</f>
        <v>6.3764430000000001</v>
      </c>
      <c r="G20" s="5"/>
    </row>
    <row r="21" spans="1:7" ht="32.25" thickBot="1" x14ac:dyDescent="0.3">
      <c r="A21" s="4" t="s">
        <v>15</v>
      </c>
      <c r="B21" s="5" t="s">
        <v>30</v>
      </c>
      <c r="C21" s="5" t="s">
        <v>31</v>
      </c>
      <c r="D21" s="5" t="s">
        <v>32</v>
      </c>
      <c r="E21" s="14">
        <f>F21</f>
        <v>0.19655699999999998</v>
      </c>
      <c r="F21" s="16">
        <f>196.557/1000</f>
        <v>0.19655699999999998</v>
      </c>
      <c r="G21" s="5"/>
    </row>
    <row r="22" spans="1:7" s="11" customFormat="1" ht="16.5" thickBot="1" x14ac:dyDescent="0.3">
      <c r="A22" s="7" t="s">
        <v>33</v>
      </c>
      <c r="B22" s="8"/>
      <c r="C22" s="9"/>
      <c r="D22" s="10"/>
      <c r="E22" s="10">
        <f>SUM(E15:E21)</f>
        <v>21.200562999999999</v>
      </c>
      <c r="F22" s="17">
        <f>SUM(F15:F21)</f>
        <v>21.200562999999999</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2019-10-10T04:59:14Z</dcterms:modified>
</cp:coreProperties>
</file>